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16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<sst xmlns="http://schemas.openxmlformats.org/spreadsheetml/2006/main" count="21" uniqueCount="20">
  <si>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Ustadz pada Pondok Pesantren menurut Jenis Kelamin</t>
  </si>
  <si>
    <t>Kecamatan</t>
  </si>
  <si>
    <t>Jenis Kelamin</t>
  </si>
  <si>
    <t>Jumlah</t>
  </si>
  <si>
    <t>Laki-Laki</t>
  </si>
  <si>
    <t>Perempuan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</si>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</sst>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1" fillId="0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borderId="5" fillId="0" fontId="1" numFmtId="0" xfId="0" applyBorder="1" applyFont="1"/>
    <xf borderId="5" fillId="0" fontId="1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 readingOrder="0"/>
    </xf>
    <xf borderId="5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0.13"/>
    <col customWidth="1" min="4" max="21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0.0</v>
      </c>
      <c r="C5" s="9">
        <v>0.0</v>
      </c>
      <c r="D5" s="10">
        <f t="shared" ref="D5:D16" si="1">SUM(B5:C5)</f>
        <v>0</v>
      </c>
    </row>
    <row r="6">
      <c r="A6" s="8" t="s">
        <v>7</v>
      </c>
      <c r="B6" s="9">
        <v>1.0</v>
      </c>
      <c r="C6" s="9">
        <v>2.0</v>
      </c>
      <c r="D6" s="10">
        <f t="shared" si="1"/>
        <v>3</v>
      </c>
    </row>
    <row r="7">
      <c r="A7" s="8" t="s">
        <v>8</v>
      </c>
      <c r="B7" s="9">
        <v>123.0</v>
      </c>
      <c r="C7" s="9">
        <v>125.0</v>
      </c>
      <c r="D7" s="10">
        <f t="shared" si="1"/>
        <v>248</v>
      </c>
    </row>
    <row r="8">
      <c r="A8" s="8" t="s">
        <v>9</v>
      </c>
      <c r="B8" s="9">
        <v>87.0</v>
      </c>
      <c r="C8" s="9">
        <v>82.0</v>
      </c>
      <c r="D8" s="10">
        <f t="shared" si="1"/>
        <v>169</v>
      </c>
    </row>
    <row r="9">
      <c r="A9" s="8" t="s">
        <v>10</v>
      </c>
      <c r="B9" s="9">
        <v>0.0</v>
      </c>
      <c r="C9" s="9">
        <v>0.0</v>
      </c>
      <c r="D9" s="10">
        <f t="shared" si="1"/>
        <v>0</v>
      </c>
    </row>
    <row r="10">
      <c r="A10" s="8" t="s">
        <v>11</v>
      </c>
      <c r="B10" s="9">
        <v>0.0</v>
      </c>
      <c r="C10" s="9">
        <v>0.0</v>
      </c>
      <c r="D10" s="10">
        <f t="shared" si="1"/>
        <v>0</v>
      </c>
    </row>
    <row r="11">
      <c r="A11" s="8" t="s">
        <v>12</v>
      </c>
      <c r="B11" s="9">
        <v>23.0</v>
      </c>
      <c r="C11" s="9">
        <v>17.0</v>
      </c>
      <c r="D11" s="10">
        <f t="shared" si="1"/>
        <v>40</v>
      </c>
    </row>
    <row r="12">
      <c r="A12" s="8" t="s">
        <v>13</v>
      </c>
      <c r="B12" s="9">
        <v>13.0</v>
      </c>
      <c r="C12" s="9">
        <v>5.0</v>
      </c>
      <c r="D12" s="10">
        <f t="shared" si="1"/>
        <v>18</v>
      </c>
    </row>
    <row r="13">
      <c r="A13" s="8" t="s">
        <v>14</v>
      </c>
      <c r="B13" s="9">
        <v>37.0</v>
      </c>
      <c r="C13" s="9">
        <v>50.0</v>
      </c>
      <c r="D13" s="10">
        <f t="shared" si="1"/>
        <v>87</v>
      </c>
    </row>
    <row r="14">
      <c r="A14" s="8" t="s">
        <v>15</v>
      </c>
      <c r="B14" s="9">
        <v>42.0</v>
      </c>
      <c r="C14" s="9">
        <v>36.0</v>
      </c>
      <c r="D14" s="10">
        <f t="shared" si="1"/>
        <v>78</v>
      </c>
    </row>
    <row r="15">
      <c r="A15" s="8" t="s">
        <v>16</v>
      </c>
      <c r="B15" s="9">
        <v>104.0</v>
      </c>
      <c r="C15" s="9">
        <v>123.0</v>
      </c>
      <c r="D15" s="10">
        <f t="shared" si="1"/>
        <v>227</v>
      </c>
    </row>
    <row r="16">
      <c r="A16" s="8" t="s">
        <v>17</v>
      </c>
      <c r="B16" s="9">
        <v>75.0</v>
      </c>
      <c r="C16" s="9">
        <v>98.0</v>
      </c>
      <c r="D16" s="10">
        <f t="shared" si="1"/>
        <v>173</v>
      </c>
    </row>
    <row r="17">
      <c r="A17" s="11" t="s">
        <v>3</v>
      </c>
      <c r="B17" s="10">
        <f t="shared" ref="B17:D17" si="2">SUM(B5:B16)</f>
        <v>505</v>
      </c>
      <c r="C17" s="10">
        <f t="shared" si="2"/>
        <v>538</v>
      </c>
      <c r="D17" s="10">
        <f t="shared" si="2"/>
        <v>1043</v>
      </c>
    </row>
    <row r="18">
      <c r="A18" s="10" t="s">
        <v>18</v>
      </c>
      <c r="B18" s="12">
        <f t="shared" ref="B18:D18" si="3">B17/$D$17</f>
        <v>0.4841802493</v>
      </c>
      <c r="C18" s="12">
        <f t="shared" si="3"/>
        <v>0.5158197507</v>
      </c>
      <c r="D18" s="12">
        <f t="shared" si="3"/>
        <v>1</v>
      </c>
    </row>
    <row r="19">
      <c r="A19" s="13" t="s">
        <v>19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