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17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<sst xmlns="http://schemas.openxmlformats.org/spreadsheetml/2006/main" count="21" uniqueCount="20">
  <si>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Santri pada Pondok Pesantren Ulya menurut Jenis Kelamin</t>
  </si>
  <si>
    <t>Kecamatan</t>
  </si>
  <si>
    <t>Ulya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</si>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</sst>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1" fillId="0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0.0</v>
      </c>
      <c r="C5" s="9">
        <v>0.0</v>
      </c>
      <c r="D5" s="10">
        <f t="shared" ref="D5:D16" si="1">SUM(B5:C5)</f>
        <v>0</v>
      </c>
    </row>
    <row r="6">
      <c r="A6" s="8" t="s">
        <v>7</v>
      </c>
      <c r="B6" s="9">
        <v>0.0</v>
      </c>
      <c r="C6" s="9">
        <v>0.0</v>
      </c>
      <c r="D6" s="10">
        <f t="shared" si="1"/>
        <v>0</v>
      </c>
    </row>
    <row r="7">
      <c r="A7" s="8" t="s">
        <v>8</v>
      </c>
      <c r="B7" s="9">
        <v>374.0</v>
      </c>
      <c r="C7" s="9">
        <v>428.0</v>
      </c>
      <c r="D7" s="10">
        <f t="shared" si="1"/>
        <v>802</v>
      </c>
    </row>
    <row r="8">
      <c r="A8" s="8" t="s">
        <v>9</v>
      </c>
      <c r="B8" s="9">
        <v>131.0</v>
      </c>
      <c r="C8" s="9">
        <v>155.0</v>
      </c>
      <c r="D8" s="10">
        <f t="shared" si="1"/>
        <v>286</v>
      </c>
    </row>
    <row r="9">
      <c r="A9" s="8" t="s">
        <v>10</v>
      </c>
      <c r="B9" s="9">
        <v>0.0</v>
      </c>
      <c r="C9" s="9">
        <v>0.0</v>
      </c>
      <c r="D9" s="10">
        <f t="shared" si="1"/>
        <v>0</v>
      </c>
    </row>
    <row r="10">
      <c r="A10" s="8" t="s">
        <v>11</v>
      </c>
      <c r="B10" s="9">
        <v>0.0</v>
      </c>
      <c r="C10" s="9">
        <v>0.0</v>
      </c>
      <c r="D10" s="10">
        <f t="shared" si="1"/>
        <v>0</v>
      </c>
    </row>
    <row r="11">
      <c r="A11" s="8" t="s">
        <v>12</v>
      </c>
      <c r="B11" s="9">
        <v>9.0</v>
      </c>
      <c r="C11" s="9">
        <v>9.0</v>
      </c>
      <c r="D11" s="10">
        <f t="shared" si="1"/>
        <v>18</v>
      </c>
    </row>
    <row r="12">
      <c r="A12" s="8" t="s">
        <v>13</v>
      </c>
      <c r="B12" s="9">
        <v>25.0</v>
      </c>
      <c r="C12" s="9">
        <v>7.0</v>
      </c>
      <c r="D12" s="10">
        <f t="shared" si="1"/>
        <v>32</v>
      </c>
    </row>
    <row r="13">
      <c r="A13" s="8" t="s">
        <v>14</v>
      </c>
      <c r="B13" s="9">
        <v>77.0</v>
      </c>
      <c r="C13" s="9">
        <v>43.0</v>
      </c>
      <c r="D13" s="10">
        <f t="shared" si="1"/>
        <v>120</v>
      </c>
    </row>
    <row r="14">
      <c r="A14" s="8" t="s">
        <v>15</v>
      </c>
      <c r="B14" s="9">
        <v>42.0</v>
      </c>
      <c r="C14" s="9">
        <v>53.0</v>
      </c>
      <c r="D14" s="10">
        <f t="shared" si="1"/>
        <v>95</v>
      </c>
    </row>
    <row r="15">
      <c r="A15" s="8" t="s">
        <v>16</v>
      </c>
      <c r="B15" s="9">
        <v>129.0</v>
      </c>
      <c r="C15" s="9">
        <v>162.0</v>
      </c>
      <c r="D15" s="10">
        <f t="shared" si="1"/>
        <v>291</v>
      </c>
    </row>
    <row r="16">
      <c r="A16" s="8" t="s">
        <v>17</v>
      </c>
      <c r="B16" s="9">
        <v>70.0</v>
      </c>
      <c r="C16" s="9">
        <v>104.0</v>
      </c>
      <c r="D16" s="10">
        <f t="shared" si="1"/>
        <v>174</v>
      </c>
    </row>
    <row r="17">
      <c r="A17" s="11" t="s">
        <v>3</v>
      </c>
      <c r="B17" s="12">
        <f t="shared" ref="B17:D17" si="2">SUM(B5:B16)</f>
        <v>857</v>
      </c>
      <c r="C17" s="12">
        <f t="shared" si="2"/>
        <v>961</v>
      </c>
      <c r="D17" s="12">
        <f t="shared" si="2"/>
        <v>1818</v>
      </c>
    </row>
    <row r="18">
      <c r="A18" s="10" t="s">
        <v>18</v>
      </c>
      <c r="B18" s="13">
        <f t="shared" ref="B18:D18" si="3">B17/$D$17</f>
        <v>0.4713971397</v>
      </c>
      <c r="C18" s="13">
        <f t="shared" si="3"/>
        <v>0.5286028603</v>
      </c>
      <c r="D18" s="13">
        <f t="shared" si="3"/>
        <v>1</v>
      </c>
    </row>
    <row r="19">
      <c r="A19" s="14" t="s">
        <v>19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3">
    <mergeCell ref="A3:A4"/>
    <mergeCell ref="D3:D4"/>
    <mergeCell ref="B3:C3"/>
  </mergeCells>
  <printOptions/>
  <pageMargins bottom="0.75" footer="0.0" header="0.0" left="0.7" right="0.7" top="0.75"/>
  <pageSetup orientation="landscape"/>
  <drawing r:id="rId1"/>
</worksheet>
</file>